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5516"/>
  <workbookPr autoCompressPictures="0"/>
  <bookViews>
    <workbookView xWindow="-60" yWindow="0" windowWidth="27960" windowHeight="22800" firstSheet="1" activeTab="1"/>
  </bookViews>
  <sheets>
    <sheet name="agenda" sheetId="1" state="hidden" r:id="rId1"/>
    <sheet name="Parent Agenda 2016" sheetId="7" r:id="rId2"/>
  </sheets>
  <definedNames>
    <definedName name="_xlnm.Print_Area" localSheetId="0">agenda!$A$1:$K$52</definedName>
    <definedName name="_xlnm.Print_Area" localSheetId="1">'Parent Agenda 2016'!$A$1:$L$65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50" i="7" l="1"/>
  <c r="I50" i="7"/>
  <c r="I49" i="7"/>
  <c r="H49" i="7"/>
  <c r="G51" i="7"/>
  <c r="H51" i="7"/>
  <c r="I51" i="7"/>
  <c r="G50" i="7"/>
  <c r="G49" i="7"/>
  <c r="G52" i="7"/>
  <c r="G54" i="7"/>
  <c r="H52" i="7"/>
  <c r="H54" i="7"/>
  <c r="I52" i="7"/>
  <c r="I54" i="7"/>
</calcChain>
</file>

<file path=xl/sharedStrings.xml><?xml version="1.0" encoding="utf-8"?>
<sst xmlns="http://schemas.openxmlformats.org/spreadsheetml/2006/main" count="100" uniqueCount="83">
  <si>
    <t>CCHS Basketball - Bantam Basketball Program</t>
  </si>
  <si>
    <t>General Overview:</t>
  </si>
  <si>
    <t>One head coach per team - select assistant</t>
  </si>
  <si>
    <t>Tryouts and team selection by Coach Cannon</t>
  </si>
  <si>
    <t>Tryouts:</t>
  </si>
  <si>
    <t>Times to be posted on website but please get the word out</t>
  </si>
  <si>
    <t>Leagues:</t>
  </si>
  <si>
    <t>Utah County Bantam</t>
  </si>
  <si>
    <t>10 game guarantee at various UC high schools</t>
  </si>
  <si>
    <t xml:space="preserve">Salt Lake County Bantam </t>
  </si>
  <si>
    <t>Other AAU leagues</t>
  </si>
  <si>
    <t>If Head Coach would like to register team for other AAU leagues, feel free</t>
  </si>
  <si>
    <t>Practice Time:</t>
  </si>
  <si>
    <t>Teams will have availability at CCHS for practices throughout each week</t>
  </si>
  <si>
    <t>Times - TBD</t>
  </si>
  <si>
    <t>Uniforms:</t>
  </si>
  <si>
    <t>Description of practice/game gear</t>
  </si>
  <si>
    <t>Cost included in player fee</t>
  </si>
  <si>
    <t>Two teams for each grade (5th through 8th)</t>
  </si>
  <si>
    <t>8 players per team</t>
  </si>
  <si>
    <t>November 10 - 12th - Times TBA</t>
  </si>
  <si>
    <t>Parent/Player meeting November 13th for all those that make a team</t>
  </si>
  <si>
    <t>December through February</t>
  </si>
  <si>
    <t>Last year they were able to do Monday double headers.  Any preference??</t>
  </si>
  <si>
    <t>9 game guarantee</t>
  </si>
  <si>
    <t>Saturday games - Mainly played around Copper Hills High School</t>
  </si>
  <si>
    <t>Player keeps at end of season</t>
  </si>
  <si>
    <t>Price per Player:</t>
  </si>
  <si>
    <t xml:space="preserve">approximately </t>
  </si>
  <si>
    <t>Can not pay office this year</t>
  </si>
  <si>
    <t>Coaches collect $$  before league play and reimburse me</t>
  </si>
  <si>
    <t>Follow established rules (out of building, no roaming halls, coach present, etc.)</t>
  </si>
  <si>
    <t>If no follow rules, pratice time will be taken away</t>
  </si>
  <si>
    <t>-Coach Certification - All head coaches must go through voluntary Coach process</t>
  </si>
  <si>
    <t>(contract with school, paperwork at district, background check)</t>
  </si>
  <si>
    <t>Varsity Practice Visits - Coach Cannon to discuss</t>
  </si>
  <si>
    <t>Coach Cannon Expectations - Offense, defense, playing time, etc.</t>
  </si>
  <si>
    <t>see breakdown - similar to last year</t>
  </si>
  <si>
    <t>Agenda for 9/30 Coaches Meeting</t>
  </si>
  <si>
    <t>$210 - $225 per player</t>
  </si>
  <si>
    <t>Avg of 8-9 Players per team</t>
  </si>
  <si>
    <t>http://www.hometeamsonline.com/teams/?u=UCBANTAM&amp;s=basketball&amp;t=c</t>
  </si>
  <si>
    <t>or search UC Bantam Basketball</t>
  </si>
  <si>
    <t>Last year they were able to do Monday double headers.  Trying to do the same this year.</t>
  </si>
  <si>
    <t>http://www.slbantambasketball.blogspot.com/</t>
  </si>
  <si>
    <t>If Head Coach and team would like to register team for other AAU leagues, feel free</t>
  </si>
  <si>
    <t>If boys or coaches can't follow rules, pratice time will be taken away for everyone</t>
  </si>
  <si>
    <t>Description of practice/game uniform</t>
  </si>
  <si>
    <t>Shooting shirt</t>
  </si>
  <si>
    <t>Needs from you TONIGHT!!</t>
  </si>
  <si>
    <t>Roster Form for each Coach Completed (with exception of AAU #)</t>
  </si>
  <si>
    <t>AAU Numbers:</t>
  </si>
  <si>
    <t>Each player and coach need to provide an AAU number</t>
  </si>
  <si>
    <t>Coaches to gather them on roster form and send to me</t>
  </si>
  <si>
    <r>
      <rPr>
        <i/>
        <sz val="11"/>
        <color theme="1"/>
        <rFont val="Calibri"/>
        <family val="2"/>
        <scheme val="minor"/>
      </rPr>
      <t>www.aausports.org</t>
    </r>
    <r>
      <rPr>
        <sz val="11"/>
        <color theme="1"/>
        <rFont val="Calibri"/>
        <family val="2"/>
        <scheme val="minor"/>
      </rPr>
      <t xml:space="preserve">  to renew or establish an AAU number</t>
    </r>
  </si>
  <si>
    <t>Late November through  end of February (check schedules)</t>
  </si>
  <si>
    <t>Saturday and Monday (evening) games</t>
  </si>
  <si>
    <t>Saturday games - Mainly played at Copper Hills H.S.,  West Jordan H.S., or Bingham H.S.</t>
  </si>
  <si>
    <t>10 game guarantee</t>
  </si>
  <si>
    <t>AAU # required</t>
  </si>
  <si>
    <t>No AAU # required</t>
  </si>
  <si>
    <t>UC Bantam AAU club code:  WWA3TW</t>
  </si>
  <si>
    <t xml:space="preserve">Costs:  </t>
  </si>
  <si>
    <t xml:space="preserve">SLC Bantam - </t>
  </si>
  <si>
    <t>Clothing-</t>
  </si>
  <si>
    <t>per</t>
  </si>
  <si>
    <t>8 players</t>
  </si>
  <si>
    <t>9 players</t>
  </si>
  <si>
    <t>10 players</t>
  </si>
  <si>
    <t>Other Leagues TBD by teams</t>
  </si>
  <si>
    <t>Can not pay office</t>
  </si>
  <si>
    <t>Times - TBD - Scott Sexton is the scheduler. (801)831-8760  Coaches will work with Scott to arrange times</t>
  </si>
  <si>
    <t>Cost per player if play in both leagues:</t>
  </si>
  <si>
    <t>Agenda for 10/27/16 Parent Meeting</t>
  </si>
  <si>
    <t>Total of 9 teams (2-5th, 3-6th, 2-7th, 2-8th)</t>
  </si>
  <si>
    <t>December 3rd through February 25th</t>
  </si>
  <si>
    <t xml:space="preserve">UC Bantam - </t>
  </si>
  <si>
    <t xml:space="preserve">Coaches collect $$ from players and each coach will order uniforms online </t>
  </si>
  <si>
    <t xml:space="preserve">   then give me one check for the entire team league fees.  I will pay two leagues</t>
  </si>
  <si>
    <t>Coach Lunt Expectations -Defense, Offense playing time, etc.</t>
  </si>
  <si>
    <t>Cost per player if play in UCBantam only:</t>
  </si>
  <si>
    <t>Cost:  $90 per player (includes uniform, shooting shirt and coaches shirts)</t>
  </si>
  <si>
    <t>Tryouts and team selection by Bantam Coaches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</si>
</sst>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(* #,##0_);_(* \(#,##0\);_(* &quot;-&quot;??_);_(@_)"/>
    <numFmt numFmtId="167" formatCode="_(&quot;$&quot;* #,##0_);_(&quot;$&quot;* \(#,##0\);_(&quot;$&quot;* &quot;-&quot;??_);_(@_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9">
    <xf numFmtId="0" fontId="0" fillId="0" borderId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0">
    <xf numFmtId="0" fontId="0" fillId="0" borderId="0" xfId="0"/>
    <xf numFmtId="0" fontId="1" fillId="0" borderId="0" xfId="0" applyFont="1"/>
    <xf numFmtId="0" fontId="0" fillId="0" borderId="0" xfId="0" quotePrefix="1"/>
    <xf numFmtId="166" fontId="0" fillId="0" borderId="0" xfId="1" applyNumberFormat="1" applyFont="1"/>
    <xf numFmtId="0" fontId="3" fillId="0" borderId="0" xfId="0" applyFont="1"/>
    <xf numFmtId="0" fontId="4" fillId="0" borderId="0" xfId="3"/>
    <xf numFmtId="166" fontId="0" fillId="0" borderId="1" xfId="1" applyNumberFormat="1" applyFont="1" applyBorder="1"/>
    <xf numFmtId="0" fontId="0" fillId="0" borderId="1" xfId="0" applyBorder="1"/>
    <xf numFmtId="166" fontId="0" fillId="0" borderId="0" xfId="0" applyNumberFormat="1"/>
    <xf numFmtId="167" fontId="0" fillId="0" borderId="0" xfId="2" applyNumberFormat="1" applyFont="1"/>
  </cellXfs>
  <cellStyles count="9">
    <cellStyle name="Comma" xfId="1" builtinId="3"/>
    <cellStyle name="Currency" xfId="2" builtinId="4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Hyperlink" xfId="3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lbantambasketball.blogspot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P52"/>
  <sheetViews>
    <sheetView topLeftCell="A4" workbookViewId="0">
      <selection activeCell="P10" sqref="P10"/>
    </sheetView>
  </sheetViews>
  <sheetFormatPr baseColWidth="10" defaultColWidth="8.83203125" defaultRowHeight="14" x14ac:dyDescent="0"/>
  <cols>
    <col min="2" max="2" width="8" customWidth="1"/>
  </cols>
  <sheetData>
    <row r="1" spans="1:16">
      <c r="A1" s="1" t="s">
        <v>0</v>
      </c>
    </row>
    <row r="2" spans="1:16">
      <c r="A2" s="1" t="s">
        <v>38</v>
      </c>
    </row>
    <row r="6" spans="1:16">
      <c r="A6" s="1" t="s">
        <v>1</v>
      </c>
      <c r="C6" t="s">
        <v>18</v>
      </c>
    </row>
    <row r="7" spans="1:16">
      <c r="C7" t="s">
        <v>19</v>
      </c>
    </row>
    <row r="8" spans="1:16">
      <c r="C8" t="s">
        <v>2</v>
      </c>
    </row>
    <row r="9" spans="1:16">
      <c r="C9" t="s">
        <v>3</v>
      </c>
      <c r="I9" s="1"/>
    </row>
    <row r="10" spans="1:16">
      <c r="P10" t="s">
        <v>1</v>
      </c>
    </row>
    <row r="12" spans="1:16">
      <c r="A12" s="1" t="s">
        <v>4</v>
      </c>
      <c r="C12" t="s">
        <v>20</v>
      </c>
    </row>
    <row r="13" spans="1:16">
      <c r="C13" t="s">
        <v>5</v>
      </c>
    </row>
    <row r="14" spans="1:16">
      <c r="C14" t="s">
        <v>21</v>
      </c>
    </row>
    <row r="17" spans="1:3">
      <c r="A17" s="1" t="s">
        <v>6</v>
      </c>
      <c r="C17" s="1" t="s">
        <v>7</v>
      </c>
    </row>
    <row r="18" spans="1:3">
      <c r="C18" t="s">
        <v>22</v>
      </c>
    </row>
    <row r="19" spans="1:3">
      <c r="C19" t="s">
        <v>23</v>
      </c>
    </row>
    <row r="20" spans="1:3">
      <c r="C20" t="s">
        <v>8</v>
      </c>
    </row>
    <row r="22" spans="1:3">
      <c r="C22" s="1" t="s">
        <v>9</v>
      </c>
    </row>
    <row r="23" spans="1:3">
      <c r="C23" t="s">
        <v>22</v>
      </c>
    </row>
    <row r="24" spans="1:3">
      <c r="C24" t="s">
        <v>25</v>
      </c>
    </row>
    <row r="25" spans="1:3">
      <c r="C25" t="s">
        <v>24</v>
      </c>
    </row>
    <row r="27" spans="1:3">
      <c r="C27" s="1" t="s">
        <v>10</v>
      </c>
    </row>
    <row r="28" spans="1:3">
      <c r="C28" t="s">
        <v>11</v>
      </c>
    </row>
    <row r="31" spans="1:3">
      <c r="A31" s="1" t="s">
        <v>12</v>
      </c>
      <c r="C31" t="s">
        <v>13</v>
      </c>
    </row>
    <row r="32" spans="1:3">
      <c r="C32" t="s">
        <v>14</v>
      </c>
    </row>
    <row r="33" spans="1:5">
      <c r="C33" t="s">
        <v>31</v>
      </c>
    </row>
    <row r="34" spans="1:5">
      <c r="C34" t="s">
        <v>32</v>
      </c>
    </row>
    <row r="35" spans="1:5">
      <c r="C35" s="2" t="s">
        <v>33</v>
      </c>
    </row>
    <row r="36" spans="1:5">
      <c r="D36" t="s">
        <v>34</v>
      </c>
    </row>
    <row r="38" spans="1:5">
      <c r="A38" s="1" t="s">
        <v>15</v>
      </c>
      <c r="C38" t="s">
        <v>16</v>
      </c>
    </row>
    <row r="39" spans="1:5">
      <c r="C39" t="s">
        <v>17</v>
      </c>
    </row>
    <row r="40" spans="1:5">
      <c r="C40" t="s">
        <v>26</v>
      </c>
    </row>
    <row r="44" spans="1:5">
      <c r="A44" s="1" t="s">
        <v>27</v>
      </c>
      <c r="C44" t="s">
        <v>28</v>
      </c>
      <c r="E44" t="s">
        <v>39</v>
      </c>
    </row>
    <row r="45" spans="1:5">
      <c r="E45" t="s">
        <v>37</v>
      </c>
    </row>
    <row r="46" spans="1:5">
      <c r="C46" t="s">
        <v>29</v>
      </c>
    </row>
    <row r="47" spans="1:5">
      <c r="C47" t="s">
        <v>30</v>
      </c>
    </row>
    <row r="50" spans="1:1">
      <c r="A50" s="1" t="s">
        <v>35</v>
      </c>
    </row>
    <row r="52" spans="1:1">
      <c r="A52" s="1" t="s">
        <v>36</v>
      </c>
    </row>
  </sheetData>
  <pageMargins left="0.7" right="0.7" top="0.75" bottom="0.75" header="0.3" footer="0.3"/>
  <pageSetup scale="90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N64"/>
  <sheetViews>
    <sheetView tabSelected="1" workbookViewId="0">
      <selection activeCell="T51" sqref="T51"/>
    </sheetView>
  </sheetViews>
  <sheetFormatPr baseColWidth="10" defaultColWidth="8.83203125" defaultRowHeight="14" x14ac:dyDescent="0"/>
  <cols>
    <col min="1" max="1" width="13.33203125" customWidth="1"/>
    <col min="2" max="2" width="4.5" customWidth="1"/>
    <col min="11" max="11" width="12.5" customWidth="1"/>
    <col min="20" max="20" width="8.1640625" customWidth="1"/>
    <col min="21" max="21" width="11.6640625" bestFit="1" customWidth="1"/>
    <col min="22" max="22" width="11.33203125" bestFit="1" customWidth="1"/>
  </cols>
  <sheetData>
    <row r="1" spans="1:9">
      <c r="A1" s="1" t="s">
        <v>0</v>
      </c>
    </row>
    <row r="2" spans="1:9">
      <c r="A2" s="1" t="s">
        <v>73</v>
      </c>
    </row>
    <row r="6" spans="1:9">
      <c r="A6" s="1" t="s">
        <v>1</v>
      </c>
      <c r="C6" t="s">
        <v>74</v>
      </c>
    </row>
    <row r="7" spans="1:9">
      <c r="C7" t="s">
        <v>40</v>
      </c>
    </row>
    <row r="8" spans="1:9">
      <c r="C8" t="s">
        <v>2</v>
      </c>
    </row>
    <row r="9" spans="1:9">
      <c r="C9" t="s">
        <v>82</v>
      </c>
      <c r="I9" s="1"/>
    </row>
    <row r="10" spans="1:9">
      <c r="I10" s="1"/>
    </row>
    <row r="11" spans="1:9">
      <c r="A11" s="1" t="s">
        <v>6</v>
      </c>
      <c r="C11" s="1" t="s">
        <v>7</v>
      </c>
    </row>
    <row r="12" spans="1:9">
      <c r="A12" s="1"/>
      <c r="C12" s="4" t="s">
        <v>41</v>
      </c>
    </row>
    <row r="13" spans="1:9">
      <c r="A13" s="1"/>
      <c r="C13" s="4" t="s">
        <v>42</v>
      </c>
    </row>
    <row r="14" spans="1:9">
      <c r="C14" t="s">
        <v>55</v>
      </c>
    </row>
    <row r="15" spans="1:9">
      <c r="C15" t="s">
        <v>56</v>
      </c>
    </row>
    <row r="16" spans="1:9">
      <c r="C16" t="s">
        <v>43</v>
      </c>
    </row>
    <row r="17" spans="1:3">
      <c r="C17" t="s">
        <v>8</v>
      </c>
    </row>
    <row r="18" spans="1:3">
      <c r="C18" t="s">
        <v>59</v>
      </c>
    </row>
    <row r="20" spans="1:3">
      <c r="C20" s="1" t="s">
        <v>9</v>
      </c>
    </row>
    <row r="21" spans="1:3">
      <c r="C21" s="5" t="s">
        <v>44</v>
      </c>
    </row>
    <row r="22" spans="1:3">
      <c r="C22" t="s">
        <v>75</v>
      </c>
    </row>
    <row r="23" spans="1:3">
      <c r="C23" t="s">
        <v>57</v>
      </c>
    </row>
    <row r="24" spans="1:3">
      <c r="C24" t="s">
        <v>58</v>
      </c>
    </row>
    <row r="25" spans="1:3">
      <c r="C25" t="s">
        <v>60</v>
      </c>
    </row>
    <row r="27" spans="1:3">
      <c r="C27" s="1" t="s">
        <v>10</v>
      </c>
    </row>
    <row r="28" spans="1:3">
      <c r="C28" t="s">
        <v>45</v>
      </c>
    </row>
    <row r="31" spans="1:3">
      <c r="A31" s="1" t="s">
        <v>12</v>
      </c>
      <c r="C31" t="s">
        <v>13</v>
      </c>
    </row>
    <row r="32" spans="1:3">
      <c r="C32" t="s">
        <v>71</v>
      </c>
    </row>
    <row r="33" spans="1:9">
      <c r="C33" t="s">
        <v>31</v>
      </c>
    </row>
    <row r="34" spans="1:9">
      <c r="C34" t="s">
        <v>46</v>
      </c>
    </row>
    <row r="35" spans="1:9">
      <c r="C35" s="2" t="s">
        <v>33</v>
      </c>
    </row>
    <row r="36" spans="1:9">
      <c r="D36" t="s">
        <v>34</v>
      </c>
    </row>
    <row r="38" spans="1:9">
      <c r="A38" s="1" t="s">
        <v>15</v>
      </c>
      <c r="C38" t="s">
        <v>47</v>
      </c>
    </row>
    <row r="39" spans="1:9">
      <c r="A39" s="1"/>
      <c r="C39" t="s">
        <v>48</v>
      </c>
    </row>
    <row r="40" spans="1:9">
      <c r="C40" t="s">
        <v>81</v>
      </c>
    </row>
    <row r="41" spans="1:9">
      <c r="C41" t="s">
        <v>26</v>
      </c>
    </row>
    <row r="43" spans="1:9">
      <c r="A43" s="1" t="s">
        <v>51</v>
      </c>
      <c r="C43" t="s">
        <v>52</v>
      </c>
    </row>
    <row r="44" spans="1:9">
      <c r="C44" t="s">
        <v>53</v>
      </c>
    </row>
    <row r="45" spans="1:9">
      <c r="C45" t="s">
        <v>54</v>
      </c>
    </row>
    <row r="46" spans="1:9">
      <c r="C46" t="s">
        <v>61</v>
      </c>
    </row>
    <row r="48" spans="1:9">
      <c r="G48" s="7" t="s">
        <v>66</v>
      </c>
      <c r="H48" s="7" t="s">
        <v>67</v>
      </c>
      <c r="I48" s="7" t="s">
        <v>68</v>
      </c>
    </row>
    <row r="49" spans="1:14">
      <c r="A49" s="1" t="s">
        <v>62</v>
      </c>
      <c r="C49" t="s">
        <v>76</v>
      </c>
      <c r="E49" s="9">
        <v>755</v>
      </c>
      <c r="G49" s="3">
        <f>E49/8</f>
        <v>94.375</v>
      </c>
      <c r="H49" s="3">
        <f>E49/9</f>
        <v>83.888888888888886</v>
      </c>
      <c r="I49" s="3">
        <f>E49/10</f>
        <v>75.5</v>
      </c>
    </row>
    <row r="50" spans="1:14">
      <c r="C50" t="s">
        <v>63</v>
      </c>
      <c r="E50" s="9">
        <v>600</v>
      </c>
      <c r="G50" s="3">
        <f>E50/8</f>
        <v>75</v>
      </c>
      <c r="H50" s="3">
        <f>E50/9</f>
        <v>66.666666666666671</v>
      </c>
      <c r="I50" s="3">
        <f>E50/10</f>
        <v>60</v>
      </c>
    </row>
    <row r="51" spans="1:14">
      <c r="C51" t="s">
        <v>64</v>
      </c>
      <c r="E51" s="9">
        <v>90</v>
      </c>
      <c r="F51" t="s">
        <v>65</v>
      </c>
      <c r="G51" s="6">
        <f>E51</f>
        <v>90</v>
      </c>
      <c r="H51" s="6">
        <f>G51</f>
        <v>90</v>
      </c>
      <c r="I51" s="6">
        <f>H51</f>
        <v>90</v>
      </c>
      <c r="L51" s="8"/>
      <c r="M51" s="8"/>
      <c r="N51" s="8"/>
    </row>
    <row r="52" spans="1:14">
      <c r="C52" s="1" t="s">
        <v>72</v>
      </c>
      <c r="G52" s="3">
        <f>SUM(G49:G51)</f>
        <v>259.375</v>
      </c>
      <c r="H52" s="3">
        <f t="shared" ref="H52:I52" si="0">SUM(H49:H51)</f>
        <v>240.55555555555554</v>
      </c>
      <c r="I52" s="3">
        <f t="shared" si="0"/>
        <v>225.5</v>
      </c>
      <c r="L52" s="8"/>
      <c r="M52" s="8"/>
      <c r="N52" s="8"/>
    </row>
    <row r="53" spans="1:14">
      <c r="G53" s="3"/>
      <c r="H53" s="3"/>
      <c r="I53" s="3"/>
    </row>
    <row r="54" spans="1:14">
      <c r="C54" s="1" t="s">
        <v>80</v>
      </c>
      <c r="G54" s="3">
        <f>G52-G49</f>
        <v>165</v>
      </c>
      <c r="H54" s="3">
        <f t="shared" ref="H54:I54" si="1">H52-H49</f>
        <v>156.66666666666666</v>
      </c>
      <c r="I54" s="3">
        <f t="shared" si="1"/>
        <v>150</v>
      </c>
    </row>
    <row r="55" spans="1:14">
      <c r="G55" s="3"/>
      <c r="H55" s="3"/>
      <c r="I55" s="3"/>
    </row>
    <row r="56" spans="1:14">
      <c r="C56" t="s">
        <v>69</v>
      </c>
    </row>
    <row r="57" spans="1:14">
      <c r="C57" t="s">
        <v>70</v>
      </c>
    </row>
    <row r="58" spans="1:14">
      <c r="C58" t="s">
        <v>77</v>
      </c>
    </row>
    <row r="59" spans="1:14">
      <c r="C59" t="s">
        <v>78</v>
      </c>
    </row>
    <row r="61" spans="1:14">
      <c r="A61" s="1" t="s">
        <v>49</v>
      </c>
    </row>
    <row r="62" spans="1:14">
      <c r="C62" t="s">
        <v>50</v>
      </c>
    </row>
    <row r="64" spans="1:14">
      <c r="A64" s="1" t="s">
        <v>79</v>
      </c>
    </row>
  </sheetData>
  <hyperlinks>
    <hyperlink ref="C21" r:id="rId1"/>
  </hyperlinks>
  <pageMargins left="0.25" right="0.2" top="0.25" bottom="0.5" header="0.3" footer="0.3"/>
  <pageSetup scale="74"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agenda</vt:lpstr>
      <vt:lpstr>Parent Agenda 2016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Gene Nielsen</dc:creator>
  <cp:lastModifiedBy>Scott Sexton</cp:lastModifiedBy>
  <cp:lastPrinted>2015-10-22T16:58:48Z</cp:lastPrinted>
  <dcterms:created xsi:type="dcterms:W3CDTF">2013-10-07T17:06:08Z</dcterms:created>
  <dcterms:modified xsi:type="dcterms:W3CDTF">2016-10-27T04:22:05Z</dcterms:modified>
</cp:coreProperties>
</file>